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icanchemicalsociety-my.sharepoint.com/personal/a_carlson_acs_org/Documents/Documents/Summary for Info Pros/"/>
    </mc:Choice>
  </mc:AlternateContent>
  <xr:revisionPtr revIDLastSave="232" documentId="13_ncr:1_{7AEE0023-5207-47DE-9BDC-029EB9DAEAFC}" xr6:coauthVersionLast="47" xr6:coauthVersionMax="47" xr10:uidLastSave="{4AB9E3D7-CB84-478A-88BF-8BA118A6E9B1}"/>
  <bookViews>
    <workbookView xWindow="-120" yWindow="-120" windowWidth="29040" windowHeight="15840" xr2:uid="{00000000-000D-0000-FFFF-FFFF00000000}"/>
  </bookViews>
  <sheets>
    <sheet name="Journal Vitals" sheetId="4" r:id="rId1"/>
  </sheets>
  <definedNames>
    <definedName name="_xlnm._FilterDatabase" localSheetId="0" hidden="1">'Journal Vitals'!$A$4:$O$93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5" i="4" l="1"/>
  <c r="B106" i="4"/>
  <c r="B107" i="4" l="1"/>
</calcChain>
</file>

<file path=xl/sharedStrings.xml><?xml version="1.0" encoding="utf-8"?>
<sst xmlns="http://schemas.openxmlformats.org/spreadsheetml/2006/main" count="926" uniqueCount="435">
  <si>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</si>
  <si>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</si>
  <si>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</si>
  <si>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</si>
  <si>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</si>
  <si>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</si>
  <si>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</si>
  <si>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</si>
  <si>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</si>
  <si>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</si>
  <si>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</si>
  <si>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</si>
  <si>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</si>
  <si>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</si>
  <si>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</si>
  <si>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</si>
  <si>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</si>
  <si>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</si>
  <si>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</si>
  <si>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</si>
  <si>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</si>
  <si>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</si>
  <si>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</si>
  <si>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</si>
  <si>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</si>
  <si>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</si>
  <si>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</si>
  <si>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</si>
  <si>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</si>
  <si>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</si>
  <si>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</si>
  <si>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</si>
  <si>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</si>
  <si>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</si>
  <si>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</si>
  <si>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</si>
  <si>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</si>
  <si>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</si>
  <si>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</si>
  <si>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</si>
  <si>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</si>
  <si>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</si>
  <si>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</si>
  <si>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</si>
  <si>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</si>
  <si>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</si>
  <si>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</si>
  <si>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</si>
  <si>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</si>
  <si>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</si>
  <si>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</si>
  <si>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</si>
  <si>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</si>
  <si>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</si>
  <si>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</si>
  <si>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</si>
  <si>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</si>
  <si>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</si>
  <si>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</si>
  <si>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</si>
  <si>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</si>
  <si>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</si>
  <si>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</si>
  <si>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</si>
  <si>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</si>
  <si>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</si>
  <si>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</si>
  <si>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</si>
  <si>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</si>
  <si>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</si>
  <si>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</si>
  <si>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</si>
  <si>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</si>
  <si>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</si>
  <si>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</si>
  <si>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</si>
  <si>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</si>
  <si>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</si>
  <si>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</si>
  <si>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</si>
  <si>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</si>
  <si>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</si>
  <si>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</si>
  <si>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</si>
  <si>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</si>
  <si>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</si>
  <si>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</si>
  <si>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</si>
  <si>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</si>
  <si>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</si>
  <si>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</si>
  <si>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</si>
  <si>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</si>
  <si>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</si>
  <si>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</si>
  <si>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</si>
  <si>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</si>
  <si>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</si>
  <si>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</si>
  <si>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</si>
  <si>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</si>
  <si>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</si>
  <si>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</si>
  <si>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</si>
  <si>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</si>
  <si>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</si>
  <si>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</si>
  <si>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</si>
  <si>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</si>
  <si>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</si>
  <si>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</si>
  <si>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</si>
  <si>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</si>
  <si>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</si>
  <si>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</si>
  <si>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</si>
  <si>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</si>
  <si>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</si>
  <si>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</si>
  <si>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</si>
  <si>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</si>
  <si>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</si>
  <si>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</si>
  <si>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</si>
  <si>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</si>
  <si>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</si>
  <si>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</si>
  <si>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</si>
  <si>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</si>
  <si>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</si>
  <si>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</si>
  <si>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</si>
  <si>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</si>
  <si>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</si>
  <si>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</si>
  <si>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</si>
  <si>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</si>
  <si>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</si>
  <si>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</si>
  <si>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</si>
  <si>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</si>
  <si>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</si>
  <si>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</si>
  <si>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</si>
  <si>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</si>
  <si>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</si>
  <si>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</si>
  <si>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</si>
  <si>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</si>
  <si>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</si>
  <si>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</si>
  <si>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</si>
  <si>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</si>
  <si>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</si>
  <si>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</si>
  <si>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</si>
  <si>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</si>
  <si>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</si>
  <si>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</si>
  <si>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</si>
  <si>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</si>
  <si>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</si>
  <si>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</si>
  <si>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</si>
  <si>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</si>
  <si>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</si>
  <si>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</si>
  <si>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</si>
  <si>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</si>
  <si>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</si>
  <si>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</si>
  <si>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</si>
  <si>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</si>
  <si>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</si>
  <si>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</si>
  <si>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</si>
  <si>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</si>
  <si>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</si>
  <si>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</si>
  <si>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</si>
  <si>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</si>
  <si>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</si>
  <si>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</si>
  <si>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</si>
  <si>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</si>
  <si>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</si>
  <si>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</si>
  <si>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</si>
  <si>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</si>
  <si>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</si>
  <si>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</si>
  <si>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</si>
  <si>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</si>
  <si>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</si>
  <si>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</si>
  <si>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</si>
  <si>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</si>
  <si>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</si>
  <si>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</si>
  <si>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</si>
  <si>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</si>
  <si>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</si>
  <si>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</si>
  <si>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</si>
  <si>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</si>
  <si>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</si>
  <si>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</si>
  <si>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</si>
  <si>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</si>
  <si>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</si>
  <si>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</si>
  <si>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</si>
  <si>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</si>
  <si>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</si>
  <si>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</si>
  <si>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</si>
  <si>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</si>
  <si>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</si>
  <si>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</si>
  <si>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</si>
  <si>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</si>
  <si>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</si>
  <si>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</si>
  <si>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</si>
  <si>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</si>
  <si>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</si>
  <si>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</si>
  <si>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</si>
  <si>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</si>
  <si>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</si>
  <si>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</si>
  <si>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</si>
  <si>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</si>
  <si>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</si>
  <si>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</si>
  <si>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</si>
  <si>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</si>
  <si>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</si>
  <si>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</si>
  <si>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</si>
  <si>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</si>
  <si>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</si>
  <si>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</si>
  <si>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</si>
  <si>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</si>
  <si>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</si>
  <si>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</si>
  <si>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</si>
  <si>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</si>
  <si>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</si>
  <si>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</si>
  <si>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</si>
  <si>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</si>
  <si>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</si>
  <si>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</si>
  <si>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</si>
  <si>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</si>
  <si>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</si>
  <si>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</si>
  <si>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</si>
  <si>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</si>
  <si>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</si>
  <si>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</si>
  <si>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</si>
  <si>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</si>
  <si>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</si>
  <si>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</si>
  <si>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</si>
  <si>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</si>
  <si>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</si>
  <si>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</si>
  <si>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</si>
  <si>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</si>
  <si>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</si>
  <si>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</si>
  <si>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</si>
  <si>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</si>
  <si>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</si>
  <si>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</si>
  <si>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</si>
  <si>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</si>
  <si>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</si>
  <si>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</si>
  <si>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</si>
  <si>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</si>
  <si>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</si>
  <si>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</si>
  <si>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</si>
  <si>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</si>
  <si>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</si>
  <si>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</si>
  <si>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</si>
  <si>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</si>
  <si>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</si>
  <si>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</si>
  <si>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</si>
  <si>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</si>
  <si>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</si>
  <si>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</si>
  <si>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</si>
  <si>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</si>
  <si>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</si>
  <si>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</si>
  <si>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</si>
  <si>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</si>
  <si>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</si>
  <si>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</si>
  <si>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</si>
  <si>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</si>
  <si>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</si>
  <si>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</si>
  <si>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</si>
  <si>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</si>
  <si>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</si>
  <si>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</si>
  <si>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</si>
  <si>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</si>
  <si>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</si>
  <si>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</si>
  <si>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</si>
  <si>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</si>
  <si>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</si>
  <si>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</si>
  <si>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</si>
  <si>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</si>
  <si>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</si>
  <si>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</si>
  <si>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</si>
  <si>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</si>
  <si>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</si>
  <si>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</si>
  <si>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</si>
  <si>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</si>
  <si>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</si>
  <si>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</si>
  <si>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</si>
  <si>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</si>
  <si>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</si>
  <si>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</si>
  <si>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</si>
  <si>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</si>
  <si>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</si>
  <si>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</si>
  <si>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</si>
  <si>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</si>
  <si>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</si>
  <si>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</si>
  <si>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</si>
  <si>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</si>
  <si>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</si>
  <si>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</si>
  <si>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</si>
  <si>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</si>
  <si>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</si>
  <si>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</si>
  <si>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</si>
  <si>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</si>
  <si>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</si>
  <si>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</si>
  <si>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</si>
  <si>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</si>
  <si>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</si>
  <si>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</si>
  <si>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</si>
  <si>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</si>
  <si>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</si>
  <si>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</si>
  <si>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</si>
  <si>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</si>
  <si>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</si>
  <si>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</si>
  <si>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</si>
  <si>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</si>
  <si>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</si>
  <si>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</si>
  <si>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</si>
  <si>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</si>
  <si>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</si>
  <si>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</si>
  <si>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</si>
  <si>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</si>
  <si>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</si>
  <si>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</si>
  <si>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</si>
  <si>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</si>
  <si>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</si>
  <si>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</si>
  <si>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</si>
  <si>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</si>
  <si>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</si>
  <si>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</si>
  <si>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</si>
  <si>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</si>
  <si>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</si>
  <si>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</si>
  <si>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</si>
  <si>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</si>
  <si>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</si>
  <si>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</si>
  <si>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</si>
  <si>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</si>
  <si>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</si>
  <si>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</si>
  <si>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</si>
  <si>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</si>
  <si>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</si>
  <si>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</si>
  <si>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</si>
  <si>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</si>
  <si>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</si>
  <si>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</si>
  <si>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</si>
  <si>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</si>
  <si>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</si>
  <si>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</si>
  <si>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</si>
  <si>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</si>
  <si>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</si>
  <si>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</si>
  <si>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</si>
  <si>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</si>
  <si>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</si>
  <si>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</si>
  <si>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open access journals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</si>
  <si>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</si>
  <si>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</si>
  <si>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</si>
  <si>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</si>
  <si>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</si>
  <si>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Precision Chemistry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</si>
  <si>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</si>
  <si>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</si>
  <si>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r>
      <t>Yes</t>
    </r>
    <r>
      <rPr>
        <vertAlign val="superscript"/>
        <sz val="11"/>
        <color rgb="FFFF0000"/>
        <rFont val="Calibri"/>
        <family val="2"/>
        <scheme val="minor"/>
      </rPr>
      <t>5</t>
    </r>
  </si>
  <si>
    <t>Open Access Options? acsopenscience.org</t>
  </si>
  <si>
    <t>Current as of October 3, 2024.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</si>
</sst>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10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1209155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7"/>
  <sheetViews>
    <sheetView showGridLines="0" tabSelected="1" zoomScale="85" zoomScaleNormal="85" workbookViewId="0">
      <pane ySplit="4" topLeftCell="A5" activePane="bottomLeft" state="frozen"/>
      <selection pane="bottomLeft" activeCell="B4" sqref="B4"/>
    </sheetView>
  </sheetViews>
  <sheetFormatPr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140625" customWidth="1"/>
    <col min="6" max="6" width="16.85546875" customWidth="1"/>
    <col min="7" max="7" width="16.140625" style="19" customWidth="1"/>
    <col min="8" max="8" width="29" style="13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4" width="16.85546875" customWidth="1"/>
    <col min="15" max="15" width="21.28515625" customWidth="1"/>
  </cols>
  <sheetData>
    <row r="2" spans="1:15" ht="25.5" customHeight="1" thickBot="1" x14ac:dyDescent="0.3">
      <c r="B2" s="41" t="s">
        <v>419</v>
      </c>
      <c r="C2" s="41"/>
      <c r="D2" s="41"/>
      <c r="E2" s="41"/>
      <c r="F2" s="41"/>
      <c r="G2" s="41"/>
      <c r="H2" s="12"/>
      <c r="I2" s="6"/>
      <c r="J2" s="6"/>
      <c r="K2" s="6"/>
      <c r="L2" s="4"/>
      <c r="M2" s="4"/>
    </row>
    <row r="3" spans="1:15" ht="13.5" customHeight="1" x14ac:dyDescent="0.25">
      <c r="B3" s="46" t="s">
        <v>434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s="1" customFormat="1" ht="39.75" customHeight="1" thickBot="1" x14ac:dyDescent="0.3">
      <c r="A4" s="39"/>
      <c r="B4" s="8" t="s">
        <v>276</v>
      </c>
      <c r="C4" s="8" t="s">
        <v>281</v>
      </c>
      <c r="D4" s="9" t="s">
        <v>286</v>
      </c>
      <c r="E4" s="9" t="s">
        <v>433</v>
      </c>
      <c r="F4" s="9" t="s">
        <v>284</v>
      </c>
      <c r="G4" s="20" t="s">
        <v>287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362</v>
      </c>
      <c r="N4" s="9" t="s">
        <v>363</v>
      </c>
      <c r="O4" s="9" t="s">
        <v>282</v>
      </c>
    </row>
    <row r="5" spans="1:15" ht="15" customHeight="1" x14ac:dyDescent="0.25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</row>
    <row r="6" spans="1:15" ht="15" customHeight="1" x14ac:dyDescent="0.25">
      <c r="B6" s="36" t="s">
        <v>320</v>
      </c>
      <c r="C6" s="36" t="s">
        <v>372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318</v>
      </c>
      <c r="I6" s="37">
        <v>12</v>
      </c>
      <c r="J6" s="37" t="s">
        <v>196</v>
      </c>
      <c r="K6" s="37" t="s">
        <v>196</v>
      </c>
      <c r="L6" s="36" t="s">
        <v>319</v>
      </c>
      <c r="M6" s="26" t="s">
        <v>6</v>
      </c>
      <c r="N6" s="37"/>
      <c r="O6" s="37" t="s">
        <v>6</v>
      </c>
    </row>
    <row r="7" spans="1:15" s="17" customFormat="1" ht="15" customHeight="1" x14ac:dyDescent="0.25">
      <c r="B7" s="36" t="s">
        <v>323</v>
      </c>
      <c r="C7" s="36" t="s">
        <v>373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326</v>
      </c>
      <c r="I7" s="37">
        <v>12</v>
      </c>
      <c r="J7" s="26" t="s">
        <v>196</v>
      </c>
      <c r="K7" s="26" t="s">
        <v>196</v>
      </c>
      <c r="L7" s="36" t="s">
        <v>322</v>
      </c>
      <c r="M7" s="26" t="s">
        <v>6</v>
      </c>
      <c r="N7" s="37"/>
      <c r="O7" s="37" t="s">
        <v>6</v>
      </c>
    </row>
    <row r="8" spans="1:15" s="16" customFormat="1" ht="15" customHeight="1" x14ac:dyDescent="0.25">
      <c r="B8" s="24" t="s">
        <v>205</v>
      </c>
      <c r="C8" s="24" t="s">
        <v>298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</row>
    <row r="9" spans="1:15" s="16" customFormat="1" ht="15" customHeight="1" x14ac:dyDescent="0.25">
      <c r="B9" s="30" t="s">
        <v>211</v>
      </c>
      <c r="C9" s="30" t="s">
        <v>307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</row>
    <row r="10" spans="1:15" ht="15" customHeight="1" x14ac:dyDescent="0.25">
      <c r="B10" s="30" t="s">
        <v>216</v>
      </c>
      <c r="C10" s="30" t="s">
        <v>285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</row>
    <row r="11" spans="1:15" ht="15" customHeight="1" x14ac:dyDescent="0.3">
      <c r="B11" s="40" t="s">
        <v>366</v>
      </c>
      <c r="C11" s="30" t="s">
        <v>425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370</v>
      </c>
      <c r="I11" s="26">
        <v>12</v>
      </c>
      <c r="J11" s="26" t="s">
        <v>196</v>
      </c>
      <c r="K11" s="26" t="s">
        <v>196</v>
      </c>
      <c r="L11" s="30" t="s">
        <v>368</v>
      </c>
      <c r="M11" s="26" t="s">
        <v>6</v>
      </c>
      <c r="N11" s="26"/>
      <c r="O11" s="26" t="s">
        <v>6</v>
      </c>
    </row>
    <row r="12" spans="1:15" ht="15" customHeight="1" x14ac:dyDescent="0.25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</row>
    <row r="13" spans="1:15" ht="15" customHeight="1" x14ac:dyDescent="0.25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</row>
    <row r="14" spans="1:15" ht="15" customHeight="1" x14ac:dyDescent="0.25">
      <c r="B14" s="30" t="s">
        <v>367</v>
      </c>
      <c r="C14" s="30" t="s">
        <v>426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371</v>
      </c>
      <c r="I14" s="26">
        <v>12</v>
      </c>
      <c r="J14" s="26" t="s">
        <v>196</v>
      </c>
      <c r="K14" s="26" t="s">
        <v>196</v>
      </c>
      <c r="L14" s="24" t="s">
        <v>369</v>
      </c>
      <c r="M14" s="26" t="s">
        <v>6</v>
      </c>
      <c r="N14" s="26"/>
      <c r="O14" s="26" t="s">
        <v>6</v>
      </c>
    </row>
    <row r="15" spans="1:15" ht="15" customHeight="1" x14ac:dyDescent="0.25">
      <c r="B15" s="24" t="s">
        <v>212</v>
      </c>
      <c r="C15" s="24" t="s">
        <v>306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</row>
    <row r="16" spans="1:15" ht="15" customHeight="1" x14ac:dyDescent="0.25">
      <c r="B16" s="24" t="s">
        <v>329</v>
      </c>
      <c r="C16" s="24" t="s">
        <v>375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331</v>
      </c>
      <c r="I16" s="25">
        <v>6</v>
      </c>
      <c r="J16" s="26" t="s">
        <v>196</v>
      </c>
      <c r="K16" s="26" t="s">
        <v>196</v>
      </c>
      <c r="L16" s="30" t="s">
        <v>330</v>
      </c>
      <c r="M16" s="26" t="s">
        <v>359</v>
      </c>
      <c r="N16" s="26" t="s">
        <v>359</v>
      </c>
      <c r="O16" s="26" t="s">
        <v>359</v>
      </c>
    </row>
    <row r="17" spans="2:15" ht="15" customHeight="1" x14ac:dyDescent="0.25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</row>
    <row r="18" spans="2:15" ht="15" customHeight="1" x14ac:dyDescent="0.25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</row>
    <row r="19" spans="2:15" ht="15" customHeight="1" x14ac:dyDescent="0.25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359</v>
      </c>
      <c r="N19" s="26" t="s">
        <v>359</v>
      </c>
      <c r="O19" s="26" t="s">
        <v>359</v>
      </c>
    </row>
    <row r="20" spans="2:15" ht="15" customHeight="1" x14ac:dyDescent="0.25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</row>
    <row r="21" spans="2:15" ht="15" customHeight="1" x14ac:dyDescent="0.25">
      <c r="B21" s="30" t="s">
        <v>292</v>
      </c>
      <c r="C21" s="30" t="s">
        <v>358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301</v>
      </c>
      <c r="I21" s="25">
        <v>6</v>
      </c>
      <c r="J21" s="26" t="s">
        <v>293</v>
      </c>
      <c r="K21" s="26" t="s">
        <v>196</v>
      </c>
      <c r="L21" s="30" t="s">
        <v>294</v>
      </c>
      <c r="M21" s="26" t="s">
        <v>6</v>
      </c>
      <c r="N21" s="26"/>
      <c r="O21" s="26" t="s">
        <v>6</v>
      </c>
    </row>
    <row r="22" spans="2:15" ht="15" customHeight="1" x14ac:dyDescent="0.25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360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</row>
    <row r="23" spans="2:15" ht="15" customHeight="1" x14ac:dyDescent="0.25">
      <c r="B23" s="30" t="s">
        <v>244</v>
      </c>
      <c r="C23" s="30" t="s">
        <v>327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</row>
    <row r="24" spans="2:15" ht="15" customHeight="1" x14ac:dyDescent="0.25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</row>
    <row r="25" spans="2:15" ht="15" customHeight="1" x14ac:dyDescent="0.25">
      <c r="B25" s="30" t="s">
        <v>418</v>
      </c>
      <c r="C25" s="28" t="s">
        <v>415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416</v>
      </c>
      <c r="I25" s="31">
        <v>12</v>
      </c>
      <c r="J25" s="26" t="s">
        <v>196</v>
      </c>
      <c r="K25" s="26" t="s">
        <v>196</v>
      </c>
      <c r="L25" s="30" t="s">
        <v>417</v>
      </c>
      <c r="M25" s="26" t="s">
        <v>6</v>
      </c>
      <c r="N25" s="26"/>
      <c r="O25" s="26" t="s">
        <v>6</v>
      </c>
    </row>
    <row r="26" spans="2:15" ht="15" customHeight="1" x14ac:dyDescent="0.25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</row>
    <row r="27" spans="2:15" ht="15" customHeight="1" x14ac:dyDescent="0.25">
      <c r="B27" s="30" t="s">
        <v>334</v>
      </c>
      <c r="C27" s="30" t="s">
        <v>376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332</v>
      </c>
      <c r="I27" s="31">
        <v>6</v>
      </c>
      <c r="J27" s="26" t="s">
        <v>196</v>
      </c>
      <c r="K27" s="26" t="s">
        <v>196</v>
      </c>
      <c r="L27" s="30" t="s">
        <v>335</v>
      </c>
      <c r="M27" s="26" t="s">
        <v>359</v>
      </c>
      <c r="N27" s="26" t="s">
        <v>359</v>
      </c>
      <c r="O27" s="26" t="s">
        <v>359</v>
      </c>
    </row>
    <row r="28" spans="2:15" ht="15" customHeight="1" x14ac:dyDescent="0.25">
      <c r="B28" s="30" t="s">
        <v>336</v>
      </c>
      <c r="C28" s="30" t="s">
        <v>377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337</v>
      </c>
      <c r="I28" s="31">
        <v>6</v>
      </c>
      <c r="J28" s="26" t="s">
        <v>196</v>
      </c>
      <c r="K28" s="26" t="s">
        <v>196</v>
      </c>
      <c r="L28" s="30" t="s">
        <v>338</v>
      </c>
      <c r="M28" s="26" t="s">
        <v>359</v>
      </c>
      <c r="N28" s="26" t="s">
        <v>359</v>
      </c>
      <c r="O28" s="26" t="s">
        <v>359</v>
      </c>
    </row>
    <row r="29" spans="2:15" ht="15" customHeight="1" x14ac:dyDescent="0.25">
      <c r="B29" s="30" t="s">
        <v>401</v>
      </c>
      <c r="C29" s="28" t="s">
        <v>404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402</v>
      </c>
      <c r="I29" s="31">
        <v>12</v>
      </c>
      <c r="J29" s="26" t="s">
        <v>196</v>
      </c>
      <c r="K29" s="26" t="s">
        <v>196</v>
      </c>
      <c r="L29" s="30" t="s">
        <v>403</v>
      </c>
      <c r="M29" s="26" t="s">
        <v>6</v>
      </c>
      <c r="N29" s="26"/>
      <c r="O29" s="26" t="s">
        <v>6</v>
      </c>
    </row>
    <row r="30" spans="2:15" s="17" customFormat="1" ht="15" customHeight="1" x14ac:dyDescent="0.25">
      <c r="B30" s="30" t="s">
        <v>313</v>
      </c>
      <c r="C30" s="30" t="s">
        <v>378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309</v>
      </c>
      <c r="I30" s="31">
        <v>12</v>
      </c>
      <c r="J30" s="26" t="s">
        <v>8</v>
      </c>
      <c r="K30" s="26" t="s">
        <v>196</v>
      </c>
      <c r="L30" s="30" t="s">
        <v>311</v>
      </c>
      <c r="M30" s="26" t="s">
        <v>6</v>
      </c>
      <c r="N30" s="26"/>
      <c r="O30" s="26" t="s">
        <v>6</v>
      </c>
    </row>
    <row r="31" spans="2:15" s="17" customFormat="1" ht="15" customHeight="1" x14ac:dyDescent="0.25">
      <c r="B31" s="30" t="s">
        <v>314</v>
      </c>
      <c r="C31" s="30" t="s">
        <v>379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310</v>
      </c>
      <c r="I31" s="31">
        <v>12</v>
      </c>
      <c r="J31" s="26" t="s">
        <v>8</v>
      </c>
      <c r="K31" s="26" t="s">
        <v>196</v>
      </c>
      <c r="L31" s="30" t="s">
        <v>312</v>
      </c>
      <c r="M31" s="26" t="s">
        <v>6</v>
      </c>
      <c r="N31" s="26"/>
      <c r="O31" s="26" t="s">
        <v>6</v>
      </c>
    </row>
    <row r="32" spans="2:15" s="17" customFormat="1" ht="15" customHeight="1" x14ac:dyDescent="0.25">
      <c r="B32" s="30" t="s">
        <v>324</v>
      </c>
      <c r="C32" s="30" t="s">
        <v>380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325</v>
      </c>
      <c r="I32" s="31">
        <v>12</v>
      </c>
      <c r="J32" s="26" t="s">
        <v>196</v>
      </c>
      <c r="K32" s="26" t="s">
        <v>196</v>
      </c>
      <c r="L32" s="30" t="s">
        <v>321</v>
      </c>
      <c r="M32" s="26" t="s">
        <v>6</v>
      </c>
      <c r="N32" s="26"/>
      <c r="O32" s="26" t="s">
        <v>6</v>
      </c>
    </row>
    <row r="33" spans="2:15" ht="15" customHeight="1" x14ac:dyDescent="0.25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</row>
    <row r="34" spans="2:15" ht="15" customHeight="1" x14ac:dyDescent="0.25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</row>
    <row r="35" spans="2:15" ht="15" customHeight="1" x14ac:dyDescent="0.25">
      <c r="B35" s="30" t="s">
        <v>339</v>
      </c>
      <c r="C35" s="30" t="s">
        <v>381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333</v>
      </c>
      <c r="I35" s="31">
        <v>6</v>
      </c>
      <c r="J35" s="26" t="s">
        <v>196</v>
      </c>
      <c r="K35" s="26" t="s">
        <v>196</v>
      </c>
      <c r="L35" s="30" t="s">
        <v>340</v>
      </c>
      <c r="M35" s="26" t="s">
        <v>359</v>
      </c>
      <c r="N35" s="26" t="s">
        <v>359</v>
      </c>
      <c r="O35" s="26" t="s">
        <v>359</v>
      </c>
    </row>
    <row r="36" spans="2:15" ht="15" customHeight="1" x14ac:dyDescent="0.25">
      <c r="B36" s="30" t="s">
        <v>289</v>
      </c>
      <c r="C36" s="30" t="s">
        <v>356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290</v>
      </c>
      <c r="I36" s="26">
        <v>12</v>
      </c>
      <c r="J36" s="26" t="s">
        <v>196</v>
      </c>
      <c r="K36" s="26" t="s">
        <v>196</v>
      </c>
      <c r="L36" s="30" t="s">
        <v>291</v>
      </c>
      <c r="M36" s="26" t="s">
        <v>6</v>
      </c>
      <c r="N36" s="26"/>
      <c r="O36" s="26" t="s">
        <v>6</v>
      </c>
    </row>
    <row r="37" spans="2:15" s="17" customFormat="1" ht="15" customHeight="1" x14ac:dyDescent="0.25">
      <c r="B37" s="30" t="s">
        <v>341</v>
      </c>
      <c r="C37" s="30" t="s">
        <v>382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342</v>
      </c>
      <c r="I37" s="31">
        <v>6</v>
      </c>
      <c r="J37" s="26" t="s">
        <v>196</v>
      </c>
      <c r="K37" s="26" t="s">
        <v>196</v>
      </c>
      <c r="L37" s="30" t="s">
        <v>343</v>
      </c>
      <c r="M37" s="26" t="s">
        <v>359</v>
      </c>
      <c r="N37" s="26" t="s">
        <v>359</v>
      </c>
      <c r="O37" s="26" t="s">
        <v>359</v>
      </c>
    </row>
    <row r="38" spans="2:15" ht="15" customHeight="1" x14ac:dyDescent="0.25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</row>
    <row r="39" spans="2:15" ht="15" customHeight="1" x14ac:dyDescent="0.25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</row>
    <row r="40" spans="2:15" ht="15" customHeight="1" x14ac:dyDescent="0.25">
      <c r="B40" s="30" t="s">
        <v>344</v>
      </c>
      <c r="C40" s="30" t="s">
        <v>383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345</v>
      </c>
      <c r="I40" s="31">
        <v>6</v>
      </c>
      <c r="J40" s="26" t="s">
        <v>196</v>
      </c>
      <c r="K40" s="26" t="s">
        <v>196</v>
      </c>
      <c r="L40" s="30" t="s">
        <v>346</v>
      </c>
      <c r="M40" s="26" t="s">
        <v>359</v>
      </c>
      <c r="N40" s="26" t="s">
        <v>359</v>
      </c>
      <c r="O40" s="26" t="s">
        <v>359</v>
      </c>
    </row>
    <row r="41" spans="2:15" ht="15" customHeight="1" x14ac:dyDescent="0.25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26" t="s">
        <v>359</v>
      </c>
      <c r="N41" s="26" t="s">
        <v>359</v>
      </c>
      <c r="O41" s="26" t="s">
        <v>359</v>
      </c>
    </row>
    <row r="42" spans="2:15" ht="15" customHeight="1" x14ac:dyDescent="0.25">
      <c r="B42" s="30" t="s">
        <v>347</v>
      </c>
      <c r="C42" s="30" t="s">
        <v>384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348</v>
      </c>
      <c r="I42" s="31">
        <v>6</v>
      </c>
      <c r="J42" s="26" t="s">
        <v>196</v>
      </c>
      <c r="K42" s="26" t="s">
        <v>196</v>
      </c>
      <c r="L42" s="30" t="s">
        <v>349</v>
      </c>
      <c r="M42" s="26" t="s">
        <v>359</v>
      </c>
      <c r="N42" s="26" t="s">
        <v>359</v>
      </c>
      <c r="O42" s="26" t="s">
        <v>359</v>
      </c>
    </row>
    <row r="43" spans="2:15" ht="15" customHeight="1" x14ac:dyDescent="0.25">
      <c r="B43" s="30" t="s">
        <v>218</v>
      </c>
      <c r="C43" s="30" t="s">
        <v>299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26" t="s">
        <v>6</v>
      </c>
      <c r="N43" s="26"/>
      <c r="O43" s="26" t="s">
        <v>6</v>
      </c>
    </row>
    <row r="44" spans="2:15" ht="15" customHeight="1" x14ac:dyDescent="0.25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26" t="s">
        <v>6</v>
      </c>
      <c r="N44" s="26"/>
      <c r="O44" s="26" t="s">
        <v>6</v>
      </c>
    </row>
    <row r="45" spans="2:15" ht="15" customHeight="1" x14ac:dyDescent="0.25">
      <c r="B45" s="30" t="s">
        <v>350</v>
      </c>
      <c r="C45" s="30" t="s">
        <v>385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351</v>
      </c>
      <c r="I45" s="31">
        <v>6</v>
      </c>
      <c r="J45" s="26" t="s">
        <v>196</v>
      </c>
      <c r="K45" s="26" t="s">
        <v>196</v>
      </c>
      <c r="L45" s="30" t="s">
        <v>352</v>
      </c>
      <c r="M45" s="26" t="s">
        <v>359</v>
      </c>
      <c r="N45" s="26" t="s">
        <v>359</v>
      </c>
      <c r="O45" s="26" t="s">
        <v>359</v>
      </c>
    </row>
    <row r="46" spans="2:15" ht="15" customHeight="1" x14ac:dyDescent="0.25">
      <c r="B46" s="30" t="s">
        <v>353</v>
      </c>
      <c r="C46" s="30" t="s">
        <v>386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354</v>
      </c>
      <c r="I46" s="31">
        <v>6</v>
      </c>
      <c r="J46" s="26" t="s">
        <v>196</v>
      </c>
      <c r="K46" s="26" t="s">
        <v>196</v>
      </c>
      <c r="L46" s="30" t="s">
        <v>355</v>
      </c>
      <c r="M46" s="26" t="s">
        <v>359</v>
      </c>
      <c r="N46" s="26" t="s">
        <v>359</v>
      </c>
      <c r="O46" s="26" t="s">
        <v>359</v>
      </c>
    </row>
    <row r="47" spans="2:15" ht="15" customHeight="1" x14ac:dyDescent="0.25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26" t="s">
        <v>6</v>
      </c>
      <c r="N47" s="26"/>
      <c r="O47" s="26" t="s">
        <v>6</v>
      </c>
    </row>
    <row r="48" spans="2:15" ht="15" customHeight="1" x14ac:dyDescent="0.25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26" t="s">
        <v>6</v>
      </c>
      <c r="N48" s="26"/>
      <c r="O48" s="26" t="s">
        <v>6</v>
      </c>
    </row>
    <row r="49" spans="2:15" ht="15" customHeight="1" x14ac:dyDescent="0.25">
      <c r="B49" s="30" t="s">
        <v>397</v>
      </c>
      <c r="C49" s="28" t="s">
        <v>399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398</v>
      </c>
      <c r="I49" s="26">
        <v>12</v>
      </c>
      <c r="J49" s="26" t="s">
        <v>196</v>
      </c>
      <c r="K49" s="26" t="s">
        <v>196</v>
      </c>
      <c r="L49" s="30" t="s">
        <v>400</v>
      </c>
      <c r="M49" s="26" t="s">
        <v>6</v>
      </c>
      <c r="N49" s="26"/>
      <c r="O49" s="26" t="s">
        <v>6</v>
      </c>
    </row>
    <row r="50" spans="2:15" ht="15" customHeight="1" x14ac:dyDescent="0.25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26" t="s">
        <v>6</v>
      </c>
      <c r="N50" s="26"/>
      <c r="O50" s="26" t="s">
        <v>6</v>
      </c>
    </row>
    <row r="51" spans="2:15" ht="15" customHeight="1" x14ac:dyDescent="0.25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26" t="s">
        <v>6</v>
      </c>
      <c r="N51" s="26" t="s">
        <v>6</v>
      </c>
      <c r="O51" s="26" t="s">
        <v>6</v>
      </c>
    </row>
    <row r="52" spans="2:15" ht="15" customHeight="1" x14ac:dyDescent="0.25">
      <c r="B52" s="30" t="s">
        <v>409</v>
      </c>
      <c r="C52" s="28" t="s">
        <v>412</v>
      </c>
      <c r="D52" s="26">
        <v>2024</v>
      </c>
      <c r="E52" s="26" t="s">
        <v>432</v>
      </c>
      <c r="F52" s="26" t="s">
        <v>214</v>
      </c>
      <c r="G52" s="31">
        <v>2024</v>
      </c>
      <c r="H52" s="32" t="s">
        <v>410</v>
      </c>
      <c r="I52" s="26">
        <v>6</v>
      </c>
      <c r="J52" s="26" t="s">
        <v>8</v>
      </c>
      <c r="K52" s="26" t="s">
        <v>8</v>
      </c>
      <c r="L52" s="30" t="s">
        <v>411</v>
      </c>
      <c r="M52" s="26" t="s">
        <v>359</v>
      </c>
      <c r="N52" s="26" t="s">
        <v>359</v>
      </c>
      <c r="O52" s="26" t="s">
        <v>359</v>
      </c>
    </row>
    <row r="53" spans="2:15" ht="15" customHeight="1" x14ac:dyDescent="0.25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26" t="s">
        <v>6</v>
      </c>
      <c r="N53" s="26" t="s">
        <v>6</v>
      </c>
      <c r="O53" s="26" t="s">
        <v>6</v>
      </c>
    </row>
    <row r="54" spans="2:15" ht="15" customHeight="1" x14ac:dyDescent="0.25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26" t="s">
        <v>6</v>
      </c>
      <c r="N54" s="26"/>
      <c r="O54" s="26" t="s">
        <v>6</v>
      </c>
    </row>
    <row r="55" spans="2:15" ht="15" customHeight="1" x14ac:dyDescent="0.25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26" t="s">
        <v>6</v>
      </c>
      <c r="N55" s="26"/>
      <c r="O55" s="26" t="s">
        <v>6</v>
      </c>
    </row>
    <row r="56" spans="2:15" ht="15" customHeight="1" x14ac:dyDescent="0.25">
      <c r="B56" s="30" t="s">
        <v>275</v>
      </c>
      <c r="C56" s="30" t="s">
        <v>300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26" t="s">
        <v>365</v>
      </c>
      <c r="N56" s="26" t="s">
        <v>365</v>
      </c>
      <c r="O56" s="26" t="s">
        <v>6</v>
      </c>
    </row>
    <row r="57" spans="2:15" ht="15" customHeight="1" x14ac:dyDescent="0.25">
      <c r="B57" s="30" t="s">
        <v>407</v>
      </c>
      <c r="C57" s="28" t="s">
        <v>408</v>
      </c>
      <c r="D57" s="26">
        <v>2024</v>
      </c>
      <c r="E57" s="26" t="s">
        <v>432</v>
      </c>
      <c r="F57" s="26" t="s">
        <v>214</v>
      </c>
      <c r="G57" s="31">
        <v>2024</v>
      </c>
      <c r="H57" s="32" t="s">
        <v>405</v>
      </c>
      <c r="I57" s="26">
        <v>12</v>
      </c>
      <c r="J57" s="26" t="s">
        <v>196</v>
      </c>
      <c r="K57" s="26" t="s">
        <v>196</v>
      </c>
      <c r="L57" s="30" t="s">
        <v>406</v>
      </c>
      <c r="M57" s="26" t="s">
        <v>359</v>
      </c>
      <c r="N57" s="26" t="s">
        <v>359</v>
      </c>
      <c r="O57" s="26" t="s">
        <v>359</v>
      </c>
    </row>
    <row r="58" spans="2:15" ht="15" customHeight="1" x14ac:dyDescent="0.25">
      <c r="B58" s="30" t="s">
        <v>388</v>
      </c>
      <c r="C58" s="30" t="s">
        <v>427</v>
      </c>
      <c r="D58" s="26">
        <v>2023</v>
      </c>
      <c r="E58" s="26" t="s">
        <v>432</v>
      </c>
      <c r="F58" s="26" t="s">
        <v>214</v>
      </c>
      <c r="G58" s="31">
        <v>2023</v>
      </c>
      <c r="H58" s="32" t="s">
        <v>390</v>
      </c>
      <c r="I58" s="26">
        <v>12</v>
      </c>
      <c r="J58" s="26" t="s">
        <v>196</v>
      </c>
      <c r="K58" s="26" t="s">
        <v>196</v>
      </c>
      <c r="L58" s="30" t="s">
        <v>389</v>
      </c>
      <c r="M58" s="26" t="s">
        <v>359</v>
      </c>
      <c r="N58" s="26" t="s">
        <v>359</v>
      </c>
      <c r="O58" s="26" t="s">
        <v>359</v>
      </c>
    </row>
    <row r="59" spans="2:15" ht="15" customHeight="1" x14ac:dyDescent="0.25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26" t="s">
        <v>6</v>
      </c>
      <c r="N59" s="26"/>
      <c r="O59" s="26" t="s">
        <v>6</v>
      </c>
    </row>
    <row r="60" spans="2:15" ht="15" customHeight="1" x14ac:dyDescent="0.25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26" t="s">
        <v>6</v>
      </c>
      <c r="N60" s="26" t="s">
        <v>6</v>
      </c>
      <c r="O60" s="26" t="s">
        <v>6</v>
      </c>
    </row>
    <row r="61" spans="2:15" ht="15" customHeight="1" x14ac:dyDescent="0.25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26" t="s">
        <v>6</v>
      </c>
      <c r="N61" s="26" t="s">
        <v>6</v>
      </c>
      <c r="O61" s="26" t="s">
        <v>6</v>
      </c>
    </row>
    <row r="62" spans="2:15" ht="15" customHeight="1" x14ac:dyDescent="0.25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26" t="s">
        <v>6</v>
      </c>
      <c r="N62" s="26"/>
      <c r="O62" s="26" t="s">
        <v>6</v>
      </c>
    </row>
    <row r="63" spans="2:15" ht="15" customHeight="1" x14ac:dyDescent="0.25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361</v>
      </c>
      <c r="I63" s="26">
        <v>51</v>
      </c>
      <c r="J63" s="26" t="s">
        <v>97</v>
      </c>
      <c r="K63" s="26">
        <v>8800</v>
      </c>
      <c r="L63" s="30" t="s">
        <v>98</v>
      </c>
      <c r="M63" s="26" t="s">
        <v>6</v>
      </c>
      <c r="N63" s="26"/>
      <c r="O63" s="26" t="s">
        <v>6</v>
      </c>
    </row>
    <row r="64" spans="2:15" ht="15" customHeight="1" x14ac:dyDescent="0.25">
      <c r="B64" s="30" t="s">
        <v>394</v>
      </c>
      <c r="C64" s="30" t="s">
        <v>428</v>
      </c>
      <c r="D64" s="26">
        <v>2023</v>
      </c>
      <c r="E64" s="26" t="s">
        <v>432</v>
      </c>
      <c r="F64" s="26" t="s">
        <v>214</v>
      </c>
      <c r="G64" s="31">
        <v>2023</v>
      </c>
      <c r="H64" s="32" t="s">
        <v>395</v>
      </c>
      <c r="I64" s="26">
        <v>12</v>
      </c>
      <c r="J64" s="26" t="s">
        <v>196</v>
      </c>
      <c r="K64" s="26" t="s">
        <v>196</v>
      </c>
      <c r="L64" s="30" t="s">
        <v>396</v>
      </c>
      <c r="M64" s="26" t="s">
        <v>359</v>
      </c>
      <c r="N64" s="26" t="s">
        <v>359</v>
      </c>
      <c r="O64" s="26" t="s">
        <v>359</v>
      </c>
    </row>
    <row r="65" spans="2:15" ht="15" customHeight="1" x14ac:dyDescent="0.25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26" t="s">
        <v>6</v>
      </c>
      <c r="N65" s="26" t="s">
        <v>6</v>
      </c>
      <c r="O65" s="26" t="s">
        <v>6</v>
      </c>
    </row>
    <row r="66" spans="2:15" ht="15" customHeight="1" x14ac:dyDescent="0.25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26" t="s">
        <v>6</v>
      </c>
      <c r="N66" s="26"/>
      <c r="O66" s="26" t="s">
        <v>6</v>
      </c>
    </row>
    <row r="67" spans="2:15" ht="15" customHeight="1" x14ac:dyDescent="0.25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26" t="s">
        <v>6</v>
      </c>
      <c r="N67" s="26" t="s">
        <v>6</v>
      </c>
      <c r="O67" s="26" t="s">
        <v>6</v>
      </c>
    </row>
    <row r="68" spans="2:15" ht="15" customHeight="1" x14ac:dyDescent="0.25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26" t="s">
        <v>6</v>
      </c>
      <c r="N68" s="26" t="s">
        <v>6</v>
      </c>
      <c r="O68" s="26" t="s">
        <v>6</v>
      </c>
    </row>
    <row r="69" spans="2:15" s="17" customFormat="1" ht="15" customHeight="1" x14ac:dyDescent="0.25">
      <c r="B69" s="30" t="s">
        <v>316</v>
      </c>
      <c r="C69" s="30" t="s">
        <v>387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317</v>
      </c>
      <c r="I69" s="26">
        <v>12</v>
      </c>
      <c r="J69" s="26" t="s">
        <v>196</v>
      </c>
      <c r="K69" s="26" t="s">
        <v>196</v>
      </c>
      <c r="L69" s="30" t="s">
        <v>315</v>
      </c>
      <c r="M69" s="26" t="s">
        <v>359</v>
      </c>
      <c r="N69" s="26" t="s">
        <v>359</v>
      </c>
      <c r="O69" s="26" t="s">
        <v>359</v>
      </c>
    </row>
    <row r="70" spans="2:15" ht="15" customHeight="1" x14ac:dyDescent="0.25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26" t="s">
        <v>6</v>
      </c>
      <c r="N70" s="26" t="s">
        <v>6</v>
      </c>
      <c r="O70" s="26" t="s">
        <v>6</v>
      </c>
    </row>
    <row r="71" spans="2:15" ht="15" customHeight="1" x14ac:dyDescent="0.25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26" t="s">
        <v>6</v>
      </c>
      <c r="N71" s="26"/>
      <c r="O71" s="26" t="s">
        <v>6</v>
      </c>
    </row>
    <row r="72" spans="2:15" ht="15" customHeight="1" x14ac:dyDescent="0.25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26" t="s">
        <v>6</v>
      </c>
      <c r="N72" s="26" t="s">
        <v>6</v>
      </c>
      <c r="O72" s="26" t="s">
        <v>6</v>
      </c>
    </row>
    <row r="73" spans="2:15" ht="15" customHeight="1" x14ac:dyDescent="0.25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26" t="s">
        <v>6</v>
      </c>
      <c r="N73" s="26"/>
      <c r="O73" s="26" t="s">
        <v>6</v>
      </c>
    </row>
    <row r="74" spans="2:15" ht="15" customHeight="1" x14ac:dyDescent="0.25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26" t="s">
        <v>6</v>
      </c>
      <c r="N74" s="26"/>
      <c r="O74" s="26" t="s">
        <v>6</v>
      </c>
    </row>
    <row r="75" spans="2:15" ht="15" customHeight="1" x14ac:dyDescent="0.25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26" t="s">
        <v>6</v>
      </c>
      <c r="N75" s="26" t="s">
        <v>6</v>
      </c>
      <c r="O75" s="26" t="s">
        <v>6</v>
      </c>
    </row>
    <row r="76" spans="2:15" ht="15" customHeight="1" x14ac:dyDescent="0.25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26" t="s">
        <v>6</v>
      </c>
      <c r="N76" s="26"/>
      <c r="O76" s="26" t="s">
        <v>6</v>
      </c>
    </row>
    <row r="77" spans="2:15" ht="15" customHeight="1" x14ac:dyDescent="0.25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26" t="s">
        <v>6</v>
      </c>
      <c r="N77" s="26"/>
      <c r="O77" s="26" t="s">
        <v>6</v>
      </c>
    </row>
    <row r="78" spans="2:15" ht="15" customHeight="1" x14ac:dyDescent="0.25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26" t="s">
        <v>6</v>
      </c>
      <c r="N78" s="26" t="s">
        <v>6</v>
      </c>
      <c r="O78" s="26" t="s">
        <v>6</v>
      </c>
    </row>
    <row r="79" spans="2:15" ht="15" customHeight="1" x14ac:dyDescent="0.25">
      <c r="B79" s="30" t="s">
        <v>295</v>
      </c>
      <c r="C79" s="24" t="s">
        <v>357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302</v>
      </c>
      <c r="I79" s="26">
        <v>12</v>
      </c>
      <c r="J79" s="26" t="s">
        <v>296</v>
      </c>
      <c r="K79" s="26" t="s">
        <v>196</v>
      </c>
      <c r="L79" s="30" t="s">
        <v>297</v>
      </c>
      <c r="M79" s="26" t="s">
        <v>6</v>
      </c>
      <c r="N79" s="26"/>
      <c r="O79" s="26" t="s">
        <v>6</v>
      </c>
    </row>
    <row r="80" spans="2:15" ht="15" customHeight="1" x14ac:dyDescent="0.25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26" t="s">
        <v>6</v>
      </c>
      <c r="N80" s="26" t="s">
        <v>6</v>
      </c>
      <c r="O80" s="26" t="s">
        <v>6</v>
      </c>
    </row>
    <row r="81" spans="2:15" ht="15" customHeight="1" x14ac:dyDescent="0.25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26" t="s">
        <v>6</v>
      </c>
      <c r="N81" s="26" t="s">
        <v>6</v>
      </c>
      <c r="O81" s="26" t="s">
        <v>6</v>
      </c>
    </row>
    <row r="82" spans="2:15" ht="15" customHeight="1" x14ac:dyDescent="0.25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26" t="s">
        <v>6</v>
      </c>
      <c r="N82" s="26"/>
      <c r="O82" s="26" t="s">
        <v>6</v>
      </c>
    </row>
    <row r="83" spans="2:15" ht="15" customHeight="1" x14ac:dyDescent="0.25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26" t="s">
        <v>6</v>
      </c>
      <c r="N83" s="26" t="s">
        <v>6</v>
      </c>
      <c r="O83" s="26" t="s">
        <v>6</v>
      </c>
    </row>
    <row r="84" spans="2:15" ht="15" customHeight="1" x14ac:dyDescent="0.25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26" t="s">
        <v>6</v>
      </c>
      <c r="N84" s="26" t="s">
        <v>6</v>
      </c>
      <c r="O84" s="26" t="s">
        <v>6</v>
      </c>
    </row>
    <row r="85" spans="2:15" ht="15" customHeight="1" x14ac:dyDescent="0.25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26" t="s">
        <v>6</v>
      </c>
      <c r="N85" s="26"/>
      <c r="O85" s="26" t="s">
        <v>6</v>
      </c>
    </row>
    <row r="86" spans="2:15" ht="15" customHeight="1" x14ac:dyDescent="0.25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26" t="s">
        <v>6</v>
      </c>
      <c r="N86" s="26"/>
      <c r="O86" s="26" t="s">
        <v>6</v>
      </c>
    </row>
    <row r="87" spans="2:15" ht="15" customHeight="1" x14ac:dyDescent="0.25">
      <c r="B87" s="30" t="s">
        <v>420</v>
      </c>
      <c r="C87" s="28" t="s">
        <v>424</v>
      </c>
      <c r="D87" s="26">
        <v>2025</v>
      </c>
      <c r="E87" s="26" t="s">
        <v>432</v>
      </c>
      <c r="F87" s="26" t="s">
        <v>214</v>
      </c>
      <c r="G87" s="31">
        <v>2025</v>
      </c>
      <c r="H87" s="32" t="s">
        <v>421</v>
      </c>
      <c r="I87" s="26">
        <v>12</v>
      </c>
      <c r="J87" s="26" t="s">
        <v>196</v>
      </c>
      <c r="K87" s="26" t="s">
        <v>196</v>
      </c>
      <c r="L87" s="30" t="s">
        <v>422</v>
      </c>
      <c r="M87" s="26" t="s">
        <v>359</v>
      </c>
      <c r="N87" s="26" t="s">
        <v>359</v>
      </c>
      <c r="O87" s="26" t="s">
        <v>359</v>
      </c>
    </row>
    <row r="88" spans="2:15" ht="15" customHeight="1" x14ac:dyDescent="0.25">
      <c r="B88" s="30" t="s">
        <v>392</v>
      </c>
      <c r="C88" s="30" t="s">
        <v>429</v>
      </c>
      <c r="D88" s="26">
        <v>2023</v>
      </c>
      <c r="E88" s="26" t="s">
        <v>432</v>
      </c>
      <c r="F88" s="26" t="s">
        <v>214</v>
      </c>
      <c r="G88" s="31">
        <v>2023</v>
      </c>
      <c r="H88" s="32" t="s">
        <v>391</v>
      </c>
      <c r="I88" s="26">
        <v>12</v>
      </c>
      <c r="J88" s="26" t="s">
        <v>196</v>
      </c>
      <c r="K88" s="26" t="s">
        <v>196</v>
      </c>
      <c r="L88" s="30" t="s">
        <v>393</v>
      </c>
      <c r="M88" s="26" t="s">
        <v>359</v>
      </c>
      <c r="N88" s="26" t="s">
        <v>359</v>
      </c>
      <c r="O88" s="26" t="s">
        <v>359</v>
      </c>
    </row>
    <row r="89" spans="2:15" ht="15" customHeight="1" x14ac:dyDescent="0.25">
      <c r="B89" s="30" t="s">
        <v>263</v>
      </c>
      <c r="C89" s="30" t="s">
        <v>176</v>
      </c>
      <c r="D89" s="26">
        <v>1936</v>
      </c>
      <c r="E89" s="26" t="s">
        <v>6</v>
      </c>
      <c r="F89" s="26" t="s">
        <v>204</v>
      </c>
      <c r="G89" s="31">
        <v>1996</v>
      </c>
      <c r="H89" s="32" t="s">
        <v>177</v>
      </c>
      <c r="I89" s="26">
        <v>51</v>
      </c>
      <c r="J89" s="26" t="s">
        <v>178</v>
      </c>
      <c r="K89" s="26">
        <v>7700</v>
      </c>
      <c r="L89" s="30" t="s">
        <v>179</v>
      </c>
      <c r="M89" s="26" t="s">
        <v>6</v>
      </c>
      <c r="N89" s="26" t="s">
        <v>6</v>
      </c>
      <c r="O89" s="26" t="s">
        <v>6</v>
      </c>
    </row>
    <row r="90" spans="2:15" ht="15" customHeight="1" x14ac:dyDescent="0.25">
      <c r="B90" s="30" t="s">
        <v>268</v>
      </c>
      <c r="C90" s="30" t="s">
        <v>303</v>
      </c>
      <c r="D90" s="26">
        <v>1896</v>
      </c>
      <c r="E90" s="26" t="s">
        <v>6</v>
      </c>
      <c r="F90" s="26" t="s">
        <v>204</v>
      </c>
      <c r="G90" s="31">
        <v>1996</v>
      </c>
      <c r="H90" s="32" t="s">
        <v>180</v>
      </c>
      <c r="I90" s="26">
        <v>51</v>
      </c>
      <c r="J90" s="26" t="s">
        <v>181</v>
      </c>
      <c r="K90" s="26" t="s">
        <v>182</v>
      </c>
      <c r="L90" s="30" t="s">
        <v>183</v>
      </c>
      <c r="M90" s="26" t="s">
        <v>6</v>
      </c>
      <c r="N90" s="26" t="s">
        <v>6</v>
      </c>
      <c r="O90" s="26" t="s">
        <v>6</v>
      </c>
    </row>
    <row r="91" spans="2:15" ht="15" customHeight="1" x14ac:dyDescent="0.25">
      <c r="B91" s="30" t="s">
        <v>269</v>
      </c>
      <c r="C91" s="30" t="s">
        <v>304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184</v>
      </c>
      <c r="I91" s="26">
        <v>51</v>
      </c>
      <c r="J91" s="26" t="s">
        <v>185</v>
      </c>
      <c r="K91" s="26" t="s">
        <v>186</v>
      </c>
      <c r="L91" s="30" t="s">
        <v>187</v>
      </c>
      <c r="M91" s="26" t="s">
        <v>6</v>
      </c>
      <c r="N91" s="26" t="s">
        <v>6</v>
      </c>
      <c r="O91" s="26" t="s">
        <v>6</v>
      </c>
    </row>
    <row r="92" spans="2:15" ht="15" customHeight="1" x14ac:dyDescent="0.25">
      <c r="B92" s="30" t="s">
        <v>270</v>
      </c>
      <c r="C92" s="30" t="s">
        <v>305</v>
      </c>
      <c r="D92" s="26">
        <v>1896</v>
      </c>
      <c r="E92" s="26" t="s">
        <v>6</v>
      </c>
      <c r="F92" s="26" t="s">
        <v>204</v>
      </c>
      <c r="G92" s="31">
        <v>1996</v>
      </c>
      <c r="H92" s="32" t="s">
        <v>188</v>
      </c>
      <c r="I92" s="26">
        <v>51</v>
      </c>
      <c r="J92" s="26" t="s">
        <v>189</v>
      </c>
      <c r="K92" s="26" t="s">
        <v>190</v>
      </c>
      <c r="L92" s="30" t="s">
        <v>191</v>
      </c>
      <c r="M92" s="26" t="s">
        <v>6</v>
      </c>
      <c r="N92" s="26" t="s">
        <v>6</v>
      </c>
      <c r="O92" s="26" t="s">
        <v>6</v>
      </c>
    </row>
    <row r="93" spans="2:15" ht="15" customHeight="1" x14ac:dyDescent="0.25">
      <c r="B93" s="30" t="s">
        <v>234</v>
      </c>
      <c r="C93" s="30" t="s">
        <v>192</v>
      </c>
      <c r="D93" s="26">
        <v>2010</v>
      </c>
      <c r="E93" s="26" t="s">
        <v>6</v>
      </c>
      <c r="F93" s="26" t="s">
        <v>204</v>
      </c>
      <c r="G93" s="31">
        <v>2010</v>
      </c>
      <c r="H93" s="32" t="s">
        <v>193</v>
      </c>
      <c r="I93" s="26">
        <v>51</v>
      </c>
      <c r="J93" s="26" t="s">
        <v>8</v>
      </c>
      <c r="K93" s="26" t="s">
        <v>8</v>
      </c>
      <c r="L93" s="30" t="s">
        <v>194</v>
      </c>
      <c r="M93" s="26" t="s">
        <v>6</v>
      </c>
      <c r="N93" s="26"/>
      <c r="O93" s="26" t="s">
        <v>6</v>
      </c>
    </row>
    <row r="94" spans="2:15" ht="8.25" customHeight="1" x14ac:dyDescent="0.25">
      <c r="D94" s="2"/>
      <c r="E94" s="2"/>
      <c r="F94" s="2"/>
      <c r="G94" s="21"/>
      <c r="M94" s="2"/>
      <c r="N94" s="2"/>
      <c r="O94" s="2"/>
    </row>
    <row r="95" spans="2:15" ht="10.5" customHeight="1" x14ac:dyDescent="0.25">
      <c r="B95" s="18" t="s">
        <v>283</v>
      </c>
      <c r="C95" s="45" t="s">
        <v>308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</row>
    <row r="96" spans="2:15" ht="27.95" customHeight="1" x14ac:dyDescent="0.25">
      <c r="B96" s="18" t="s">
        <v>288</v>
      </c>
      <c r="C96" s="45" t="s">
        <v>328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</row>
    <row r="97" spans="1:15" ht="14.1" customHeight="1" x14ac:dyDescent="0.25">
      <c r="B97" s="3">
        <v>1</v>
      </c>
      <c r="C97" s="5" t="s">
        <v>430</v>
      </c>
      <c r="D97" s="5"/>
      <c r="E97" s="5"/>
      <c r="F97" s="5"/>
      <c r="G97" s="22"/>
      <c r="H97" s="15"/>
      <c r="I97" s="7"/>
      <c r="J97" s="7"/>
      <c r="K97" s="7"/>
      <c r="L97" s="5"/>
      <c r="M97" s="5"/>
      <c r="N97" s="5"/>
      <c r="O97" s="5"/>
    </row>
    <row r="98" spans="1:15" ht="14.1" customHeight="1" x14ac:dyDescent="0.25">
      <c r="B98" s="3">
        <v>2</v>
      </c>
      <c r="C98" s="5" t="s">
        <v>364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</row>
    <row r="99" spans="1:15" ht="14.1" customHeight="1" x14ac:dyDescent="0.25">
      <c r="B99" s="3">
        <v>3</v>
      </c>
      <c r="C99" s="5" t="s">
        <v>280</v>
      </c>
      <c r="D99" s="5"/>
      <c r="E99" s="5"/>
      <c r="F99" s="5"/>
      <c r="G99" s="22"/>
      <c r="H99" s="15"/>
      <c r="I99" s="7"/>
      <c r="J99" s="7"/>
      <c r="K99" s="7"/>
      <c r="L99" s="5"/>
      <c r="M99" s="5"/>
      <c r="N99" s="5"/>
      <c r="O99" s="5"/>
    </row>
    <row r="100" spans="1:15" ht="14.1" customHeight="1" x14ac:dyDescent="0.25">
      <c r="B100" s="3">
        <v>4</v>
      </c>
      <c r="C100" s="5" t="s">
        <v>374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</row>
    <row r="101" spans="1:15" ht="14.1" customHeight="1" x14ac:dyDescent="0.25">
      <c r="B101" s="3">
        <v>5</v>
      </c>
      <c r="C101" s="5" t="s">
        <v>431</v>
      </c>
      <c r="D101" s="5"/>
      <c r="E101" s="5"/>
      <c r="F101" s="5"/>
      <c r="G101" s="22"/>
      <c r="H101" s="15"/>
      <c r="I101" s="7"/>
      <c r="J101" s="7"/>
      <c r="K101" s="7"/>
      <c r="L101" s="5"/>
      <c r="M101" s="5"/>
    </row>
    <row r="102" spans="1:15" ht="14.1" customHeight="1" x14ac:dyDescent="0.25">
      <c r="A102" s="44"/>
      <c r="B102" s="44"/>
      <c r="C102" s="44"/>
      <c r="D102" s="44"/>
      <c r="E102" s="44"/>
      <c r="F102" s="44"/>
      <c r="G102" s="44"/>
      <c r="H102" s="11"/>
      <c r="I102" s="42"/>
      <c r="J102" s="43"/>
      <c r="K102" s="43"/>
      <c r="L102" s="43"/>
      <c r="M102" s="43"/>
      <c r="N102" s="43"/>
      <c r="O102" s="43"/>
    </row>
    <row r="105" spans="1:15" x14ac:dyDescent="0.25">
      <c r="B105">
        <f>COUNTIF(F4:F93,"subscription")</f>
        <v>71</v>
      </c>
      <c r="C105" s="19" t="s">
        <v>413</v>
      </c>
    </row>
    <row r="106" spans="1:15" x14ac:dyDescent="0.25">
      <c r="B106">
        <f>COUNTA(F5:F93)</f>
        <v>89</v>
      </c>
      <c r="C106" s="19" t="s">
        <v>414</v>
      </c>
    </row>
    <row r="107" spans="1:15" x14ac:dyDescent="0.25">
      <c r="B107">
        <f>B106-B105</f>
        <v>18</v>
      </c>
      <c r="C107" t="s">
        <v>423</v>
      </c>
    </row>
  </sheetData>
  <autoFilter ref="A4:O93" xr:uid="{00000000-0001-0000-0000-000000000000}">
    <sortState xmlns:xlrd2="http://schemas.microsoft.com/office/spreadsheetml/2017/richdata2" ref="A5:O93">
      <sortCondition ref="C4:C93"/>
    </sortState>
  </autoFilter>
  <mergeCells count="6">
    <mergeCell ref="B2:G2"/>
    <mergeCell ref="I102:O102"/>
    <mergeCell ref="A102:G102"/>
    <mergeCell ref="C95:O95"/>
    <mergeCell ref="C96:O96"/>
    <mergeCell ref="B3:M3"/>
  </mergeCells>
  <conditionalFormatting sqref="B5:H5 B6:G7 B8:H10 C11:H11 B12:H20 B21:G46 B69:G69 B70:H86 B89:H93 B87:D88 F87:H88">
    <cfRule type="expression" dxfId="9" priority="30">
      <formula>MOD(ROW(),2)=0</formula>
    </cfRule>
  </conditionalFormatting>
  <conditionalFormatting sqref="B47:H68">
    <cfRule type="expression" dxfId="8" priority="3">
      <formula>MOD(ROW(),2)=0</formula>
    </cfRule>
  </conditionalFormatting>
  <conditionalFormatting sqref="H5:H22">
    <cfRule type="expression" dxfId="7" priority="29">
      <formula>MOD(ROW(),2)=0</formula>
    </cfRule>
  </conditionalFormatting>
  <conditionalFormatting sqref="H27:H46">
    <cfRule type="expression" dxfId="6" priority="20">
      <formula>MOD(ROW(),2)=0</formula>
    </cfRule>
  </conditionalFormatting>
  <conditionalFormatting sqref="H22:I26">
    <cfRule type="expression" dxfId="5" priority="21">
      <formula>MOD(ROW(),2)=0</formula>
    </cfRule>
  </conditionalFormatting>
  <conditionalFormatting sqref="I5:I21">
    <cfRule type="expression" dxfId="4" priority="22">
      <formula>MOD(ROW(),2)=0</formula>
    </cfRule>
  </conditionalFormatting>
  <conditionalFormatting sqref="I27:I93">
    <cfRule type="expression" dxfId="3" priority="5">
      <formula>MOD(ROW(),2)=0</formula>
    </cfRule>
  </conditionalFormatting>
  <conditionalFormatting sqref="J5:O93">
    <cfRule type="expression" dxfId="2" priority="4">
      <formula>MOD(ROW(),2)=0</formula>
    </cfRule>
  </conditionalFormatting>
  <conditionalFormatting sqref="E87">
    <cfRule type="expression" dxfId="1" priority="2">
      <formula>MOD(ROW(),2)=0</formula>
    </cfRule>
  </conditionalFormatting>
  <conditionalFormatting sqref="E88">
    <cfRule type="expression" dxfId="0" priority="1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Carlson, Angela N</cp:lastModifiedBy>
  <cp:lastPrinted>2020-08-10T14:24:42Z</cp:lastPrinted>
  <dcterms:created xsi:type="dcterms:W3CDTF">2018-03-14T12:25:46Z</dcterms:created>
  <dcterms:modified xsi:type="dcterms:W3CDTF">2024-10-03T12:35:13Z</dcterms:modified>
  <cp:category/>
</cp:coreProperties>
</file>